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_rels/sheet2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Как пользоваться" sheetId="1" state="visible" r:id="rId3"/>
    <sheet name="Реестр и кворум" sheetId="2" state="visible" r:id="rId4"/>
    <sheet name="Итоги голосования" sheetId="3" state="visible" r:id="rId5"/>
  </sheets>
  <definedNames>
    <definedName function="false" hidden="true" localSheetId="1" name="_xlnm._FilterDatabase" vbProcedure="false">'Реестр и кворум'!$A$1:$I$61</definedName>
  </definedName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<sst xmlns="http://schemas.openxmlformats.org/spreadsheetml/2006/main" count="39" uniqueCount="39">
  <si>
    <t xml:space="preserve">Реестр собственников и подсчёт голосов</t>
  </si>
  <si>
    <t xml:space="preserve">Жёлтые ячейки заполняете вы. Серые считаются сами — их не трогайте.</t>
  </si>
  <si>
    <t xml:space="preserve">Лист «Реестр и кворум»</t>
  </si>
  <si>
    <t xml:space="preserve">Одна строка — один собственник, а не одна квартира. Если квартира в долевой собственности, заводите столько строк, сколько собственников, и в каждой указывайте его долю. Площадь помещения при этом пишется в каждой строке полностью — голоса посчитаются по доле.</t>
  </si>
  <si>
    <t xml:space="preserve">Доля указывается числом: 1 — единственный собственник, 0,5 — половина, 0,3333 — треть, 0,25 — четверть.</t>
  </si>
  <si>
    <t xml:space="preserve">В столбце «Участвовал» пишите «да» для тех, чьи бюллетени получены в срок. Регистр не важен.</t>
  </si>
  <si>
    <t xml:space="preserve">Кворум считается автоматически. Собрание правомочно, если участвовало более 50 % голосов (ч. 3 ст. 45 ЖК РФ).</t>
  </si>
  <si>
    <t xml:space="preserve">Лист «Итоги голосования»</t>
  </si>
  <si>
    <t xml:space="preserve">По каждому вопросу впишите сумму голосов «за», «против» и «воздержался» в квадратных метрах — не в количестве человек. Голос собственника равен его доле площади.</t>
  </si>
  <si>
    <t xml:space="preserve">Сумма трёх столбцов должна совпасть с числом голосов участвовавших. Если не совпала — где-то потерян бюллетень.</t>
  </si>
  <si>
    <t xml:space="preserve">Чего таблица не делает</t>
  </si>
  <si>
    <t xml:space="preserve">Не проверяет право собственности. Сведения берите из выписок ЕГРН или из реестра, полученного у управляющей организации.</t>
  </si>
  <si>
    <t xml:space="preserve">Не учитывает решения, требующие двух третей голосов, — за этим следите сами, подсказка на листе итогов.</t>
  </si>
  <si>
    <t xml:space="preserve">Не заменяет юридическую проверку. Ошибка в кворуме или в формулировке вопроса делает решение оспоримым.</t>
  </si>
  <si>
    <t xml:space="preserve">Шаблон подготовлен Axiom Finance · axiom-fin.ru</t>
  </si>
  <si>
    <t xml:space="preserve">№</t>
  </si>
  <si>
    <t xml:space="preserve">Помещение
(кв./нежилое)</t>
  </si>
  <si>
    <t xml:space="preserve">ФИО собственника</t>
  </si>
  <si>
    <t xml:space="preserve">Реквизиты права собственности</t>
  </si>
  <si>
    <t xml:space="preserve">Доля в праве</t>
  </si>
  <si>
    <t xml:space="preserve">Площадь помещения,
кв. м</t>
  </si>
  <si>
    <t xml:space="preserve">Голосов у собственника,
кв. м</t>
  </si>
  <si>
    <t xml:space="preserve">Участвовал
(да / нет)</t>
  </si>
  <si>
    <t xml:space="preserve">Голосов принявших участие</t>
  </si>
  <si>
    <t xml:space="preserve">ИТОГО</t>
  </si>
  <si>
    <t xml:space="preserve">Общая площадь помещений в доме, кв. м</t>
  </si>
  <si>
    <t xml:space="preserve">Голосов у собственников, принявших участие, кв. м</t>
  </si>
  <si>
    <t xml:space="preserve">Кворум, % от общего числа голосов</t>
  </si>
  <si>
    <t xml:space="preserve">Кворум состоялся (более 50 %)</t>
  </si>
  <si>
    <t xml:space="preserve">№ вопроса</t>
  </si>
  <si>
    <t xml:space="preserve">Формулировка вопроса повестки</t>
  </si>
  <si>
    <t xml:space="preserve">ЗА,
кв. м</t>
  </si>
  <si>
    <t xml:space="preserve">ПРОТИВ,
кв. м</t>
  </si>
  <si>
    <t xml:space="preserve">ВОЗДЕРЖАЛСЯ,
кв. м</t>
  </si>
  <si>
    <t xml:space="preserve">Проголосовало,
кв. м</t>
  </si>
  <si>
    <t xml:space="preserve">ЗА, % от участвовавших</t>
  </si>
  <si>
    <t xml:space="preserve">ЗА, % от всех собственников</t>
  </si>
  <si>
    <t xml:space="preserve">Решение принято</t>
  </si>
  <si>
    <t xml:space="preserve">Внимание: часть решений требует не простого большинства, а двух третей голосов от общего числа собственников — например, о пользовании общим имуществом. Столбец «Решение принято» считает простое большинство от участвовавших; для таких вопросов проверяйте столбец «ЗА, % от всех собственников» — он должен быть не менее 66,7 %.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</si>
</sst>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0.####"/>
    <numFmt numFmtId="166" formatCode="0.00"/>
    <numFmt numFmtId="167" formatCode="0.0%"/>
    <numFmt numFmtId="168" formatCode="@"/>
  </numFmts>
  <fonts count="10">
    <font>
      <sz val="11"/>
      <color theme="1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1"/>
      <name val="Arial"/>
      <family val="0"/>
      <charset val="1"/>
    </font>
    <font>
      <sz val="11"/>
      <name val="Arial"/>
      <family val="0"/>
      <charset val="1"/>
    </font>
    <font>
      <b val="true"/>
      <sz val="10"/>
      <color rgb="FFFFFFFF"/>
      <name val="Arial"/>
      <family val="0"/>
      <charset val="1"/>
    </font>
    <font>
      <sz val="10"/>
      <name val="Arial"/>
      <family val="0"/>
      <charset val="1"/>
    </font>
    <font>
      <b val="true"/>
      <sz val="10"/>
      <name val="Arial"/>
      <family val="0"/>
      <charset val="1"/>
    </font>
    <font>
      <i val="true"/>
      <sz val="9"/>
      <color rgb="FF9C0006"/>
      <name val="Arial"/>
      <family val="0"/>
      <charset val="1"/>
    </font>
  </fonts>
  <fills count="5">
    <fill>
      <patternFill patternType="none"/>
    </fill>
    <fill>
      <patternFill patternType="gray125"/>
    </fill>
    <fill>
      <patternFill patternType="solid">
        <fgColor rgb="FF1F3864"/>
        <bgColor rgb="FF333333"/>
      </patternFill>
    </fill>
    <fill>
      <patternFill patternType="solid">
        <fgColor rgb="FFFFF2CC"/>
        <bgColor rgb="FFEDEDED"/>
      </patternFill>
    </fill>
    <fill>
      <patternFill patternType="solid">
        <fgColor rgb="FFEDEDED"/>
        <bgColor rgb="FFFFF2CC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thin">
        <color rgb="FFBFBFBF"/>
      </left>
      <right style="thin">
        <color rgb="FFBFBFBF"/>
      </right>
      <top style="thin">
        <color rgb="FFBFBFBF"/>
      </top>
      <bottom style="thin">
        <color rgb="FFBFBFBF"/>
      </bottom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17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false">
      <alignment horizontal="general" vertical="top" textRotation="0" wrapText="true" indent="0" shrinkToFit="false"/>
      <protection locked="true" hidden="false"/>
    </xf>
    <xf numFmtId="164" fontId="5" fillId="0" borderId="0" xfId="0" applyFont="true" applyBorder="false" applyAlignment="true" applyProtection="false">
      <alignment horizontal="general" vertical="top" textRotation="0" wrapText="true" indent="0" shrinkToFit="false"/>
      <protection locked="true" hidden="false"/>
    </xf>
    <xf numFmtId="164" fontId="6" fillId="2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7" fillId="3" borderId="1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5" fontId="7" fillId="3" borderId="1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6" fontId="7" fillId="3" borderId="1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6" fontId="7" fillId="4" borderId="1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8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6" fontId="8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8" fillId="0" borderId="0" xfId="0" applyFont="true" applyBorder="false" applyAlignment="true" applyProtection="false">
      <alignment horizontal="right" vertical="bottom" textRotation="0" wrapText="false" indent="0" shrinkToFit="false"/>
      <protection locked="true" hidden="false"/>
    </xf>
    <xf numFmtId="166" fontId="8" fillId="4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8" fillId="4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8" fillId="4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7" fillId="4" borderId="1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7" fillId="4" borderId="1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9" fillId="0" borderId="0" xfId="0" applyFont="true" applyBorder="true" applyAlignment="true" applyProtection="false">
      <alignment horizontal="general" vertical="top" textRotation="0" wrapText="tru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dxfs count="5">
    <dxf>
      <fill>
        <patternFill patternType="solid">
          <fgColor rgb="FF1F3864"/>
          <bgColor rgb="FF000000"/>
        </patternFill>
      </fill>
    </dxf>
    <dxf>
      <fill>
        <patternFill patternType="solid">
          <fgColor rgb="FFFFF2CC"/>
          <bgColor rgb="FF000000"/>
        </patternFill>
      </fill>
    </dxf>
    <dxf>
      <fill>
        <patternFill patternType="solid">
          <fgColor rgb="FFFFFFFF"/>
          <bgColor rgb="FF000000"/>
        </patternFill>
      </fill>
    </dxf>
    <dxf>
      <fill>
        <patternFill patternType="solid">
          <bgColor rgb="FF000000"/>
        </patternFill>
      </fill>
    </dxf>
    <dxf>
      <fill>
        <patternFill patternType="solid">
          <fgColor rgb="FFEDEDED"/>
          <bgColor rgb="FF000000"/>
        </patternFill>
      </fill>
    </dxf>
  </dxf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9C0006"/>
      <rgbColor rgb="FF008000"/>
      <rgbColor rgb="FF000080"/>
      <rgbColor rgb="FF808000"/>
      <rgbColor rgb="FF800080"/>
      <rgbColor rgb="FF008080"/>
      <rgbColor rgb="FFBFBFBF"/>
      <rgbColor rgb="FF808080"/>
      <rgbColor rgb="FF9999FF"/>
      <rgbColor rgb="FF993366"/>
      <rgbColor rgb="FFFFF2CC"/>
      <rgbColor rgb="FFEDEDED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1F3864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worksheet" Target="worksheets/sheet2.xml"/><Relationship Id="rId5" Type="http://schemas.openxmlformats.org/officeDocument/2006/relationships/worksheet" Target="worksheets/sheet3.xml"/><Relationship Id="rId6" Type="http://schemas.openxmlformats.org/officeDocument/2006/relationships/sharedStrings" Target="sharedStrings.xml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/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_rels/sheet2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A20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110"/>
  </cols>
  <sheetData>
    <row r="1" customFormat="false" ht="18" hidden="false" customHeight="true" outlineLevel="0" collapsed="false">
      <c r="A1" s="1" t="s">
        <v>0</v>
      </c>
    </row>
    <row r="2" customFormat="false" ht="15" hidden="false" customHeight="false" outlineLevel="0" collapsed="false">
      <c r="A2" s="2"/>
    </row>
    <row r="3" customFormat="false" ht="15" hidden="false" customHeight="false" outlineLevel="0" collapsed="false">
      <c r="A3" s="2" t="s">
        <v>1</v>
      </c>
    </row>
    <row r="4" customFormat="false" ht="15" hidden="false" customHeight="false" outlineLevel="0" collapsed="false">
      <c r="A4" s="2"/>
    </row>
    <row r="5" customFormat="false" ht="18" hidden="false" customHeight="true" outlineLevel="0" collapsed="false">
      <c r="A5" s="1" t="s">
        <v>2</v>
      </c>
    </row>
    <row r="6" customFormat="false" ht="39.55" hidden="false" customHeight="false" outlineLevel="0" collapsed="false">
      <c r="A6" s="2" t="s">
        <v>3</v>
      </c>
    </row>
    <row r="7" customFormat="false" ht="15" hidden="false" customHeight="false" outlineLevel="0" collapsed="false">
      <c r="A7" s="2" t="s">
        <v>4</v>
      </c>
    </row>
    <row r="8" customFormat="false" ht="15" hidden="false" customHeight="false" outlineLevel="0" collapsed="false">
      <c r="A8" s="2" t="s">
        <v>5</v>
      </c>
    </row>
    <row r="9" customFormat="false" ht="26.85" hidden="false" customHeight="false" outlineLevel="0" collapsed="false">
      <c r="A9" s="2" t="s">
        <v>6</v>
      </c>
    </row>
    <row r="10" customFormat="false" ht="15" hidden="false" customHeight="false" outlineLevel="0" collapsed="false">
      <c r="A10" s="2"/>
    </row>
    <row r="11" customFormat="false" ht="18" hidden="false" customHeight="true" outlineLevel="0" collapsed="false">
      <c r="A11" s="1" t="s">
        <v>7</v>
      </c>
    </row>
    <row r="12" customFormat="false" ht="26.85" hidden="false" customHeight="false" outlineLevel="0" collapsed="false">
      <c r="A12" s="2" t="s">
        <v>8</v>
      </c>
    </row>
    <row r="13" customFormat="false" ht="26.85" hidden="false" customHeight="false" outlineLevel="0" collapsed="false">
      <c r="A13" s="2" t="s">
        <v>9</v>
      </c>
    </row>
    <row r="14" customFormat="false" ht="15" hidden="false" customHeight="false" outlineLevel="0" collapsed="false">
      <c r="A14" s="2"/>
    </row>
    <row r="15" customFormat="false" ht="18" hidden="false" customHeight="true" outlineLevel="0" collapsed="false">
      <c r="A15" s="1" t="s">
        <v>10</v>
      </c>
    </row>
    <row r="16" customFormat="false" ht="26.85" hidden="false" customHeight="false" outlineLevel="0" collapsed="false">
      <c r="A16" s="2" t="s">
        <v>11</v>
      </c>
    </row>
    <row r="17" customFormat="false" ht="15" hidden="false" customHeight="false" outlineLevel="0" collapsed="false">
      <c r="A17" s="2" t="s">
        <v>12</v>
      </c>
    </row>
    <row r="18" customFormat="false" ht="26.85" hidden="false" customHeight="false" outlineLevel="0" collapsed="false">
      <c r="A18" s="2" t="s">
        <v>13</v>
      </c>
    </row>
    <row r="19" customFormat="false" ht="15" hidden="false" customHeight="false" outlineLevel="0" collapsed="false">
      <c r="A19" s="2"/>
    </row>
    <row r="20" customFormat="false" ht="15" hidden="false" customHeight="false" outlineLevel="0" collapsed="false">
      <c r="A20" s="2" t="s">
        <v>14</v>
      </c>
    </row>
  </sheetData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I68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pane xSplit="0" ySplit="1" topLeftCell="A2" activePane="bottomLeft" state="frozen"/>
      <selection pane="topLeft" activeCell="A1" activeCellId="0" sqref="A1"/>
      <selection pane="bottom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5"/>
    <col collapsed="false" customWidth="true" hidden="false" outlineLevel="0" max="2" min="2" style="0" width="13"/>
    <col collapsed="false" customWidth="true" hidden="false" outlineLevel="0" max="3" min="3" style="0" width="34"/>
    <col collapsed="false" customWidth="true" hidden="false" outlineLevel="0" max="4" min="4" style="0" width="30"/>
    <col collapsed="false" customWidth="true" hidden="false" outlineLevel="0" max="5" min="5" style="0" width="11"/>
    <col collapsed="false" customWidth="true" hidden="false" outlineLevel="0" max="6" min="6" style="0" width="13"/>
    <col collapsed="false" customWidth="true" hidden="false" outlineLevel="0" max="7" min="7" style="0" width="14"/>
    <col collapsed="false" customWidth="true" hidden="false" outlineLevel="0" max="8" min="8" style="0" width="12"/>
    <col collapsed="false" customWidth="true" hidden="false" outlineLevel="0" max="9" min="9" style="0" width="14"/>
  </cols>
  <sheetData>
    <row r="1" customFormat="false" ht="43.5" hidden="false" customHeight="true" outlineLevel="0" collapsed="false">
      <c r="A1" s="3" t="s">
        <v>15</v>
      </c>
      <c r="B1" s="3" t="s">
        <v>16</v>
      </c>
      <c r="C1" s="3" t="s">
        <v>17</v>
      </c>
      <c r="D1" s="3" t="s">
        <v>18</v>
      </c>
      <c r="E1" s="3" t="s">
        <v>19</v>
      </c>
      <c r="F1" s="3" t="s">
        <v>20</v>
      </c>
      <c r="G1" s="3" t="s">
        <v>21</v>
      </c>
      <c r="H1" s="3" t="s">
        <v>22</v>
      </c>
      <c r="I1" s="3" t="s">
        <v>23</v>
      </c>
    </row>
    <row r="2" customFormat="false" ht="15" hidden="false" customHeight="false" outlineLevel="0" collapsed="false">
      <c r="A2" s="4" t="n">
        <v>1</v>
      </c>
      <c r="B2" s="4"/>
      <c r="C2" s="4"/>
      <c r="D2" s="4"/>
      <c r="E2" s="5"/>
      <c r="F2" s="6"/>
      <c r="G2" s="7" t="n">
        <f aca="false">IFERROR(F2*E2,"")</f>
        <v>0</v>
      </c>
      <c r="H2" s="4"/>
      <c r="I2" s="7" t="str">
        <f aca="false">IF(LOWER(H2)="да",G2,"")</f>
        <v/>
      </c>
    </row>
    <row r="3" customFormat="false" ht="15" hidden="false" customHeight="false" outlineLevel="0" collapsed="false">
      <c r="A3" s="4" t="n">
        <v>2</v>
      </c>
      <c r="B3" s="4"/>
      <c r="C3" s="4"/>
      <c r="D3" s="4"/>
      <c r="E3" s="5"/>
      <c r="F3" s="6"/>
      <c r="G3" s="7" t="n">
        <f aca="false">IFERROR(F3*E3,"")</f>
        <v>0</v>
      </c>
      <c r="H3" s="4"/>
      <c r="I3" s="7" t="str">
        <f aca="false">IF(LOWER(H3)="да",G3,"")</f>
        <v/>
      </c>
    </row>
    <row r="4" customFormat="false" ht="15" hidden="false" customHeight="false" outlineLevel="0" collapsed="false">
      <c r="A4" s="4" t="n">
        <v>3</v>
      </c>
      <c r="B4" s="4"/>
      <c r="C4" s="4"/>
      <c r="D4" s="4"/>
      <c r="E4" s="5"/>
      <c r="F4" s="6"/>
      <c r="G4" s="7" t="n">
        <f aca="false">IFERROR(F4*E4,"")</f>
        <v>0</v>
      </c>
      <c r="H4" s="4"/>
      <c r="I4" s="7" t="str">
        <f aca="false">IF(LOWER(H4)="да",G4,"")</f>
        <v/>
      </c>
    </row>
    <row r="5" customFormat="false" ht="15" hidden="false" customHeight="false" outlineLevel="0" collapsed="false">
      <c r="A5" s="4" t="n">
        <v>4</v>
      </c>
      <c r="B5" s="4"/>
      <c r="C5" s="4"/>
      <c r="D5" s="4"/>
      <c r="E5" s="5"/>
      <c r="F5" s="6"/>
      <c r="G5" s="7" t="n">
        <f aca="false">IFERROR(F5*E5,"")</f>
        <v>0</v>
      </c>
      <c r="H5" s="4"/>
      <c r="I5" s="7" t="str">
        <f aca="false">IF(LOWER(H5)="да",G5,"")</f>
        <v/>
      </c>
    </row>
    <row r="6" customFormat="false" ht="15" hidden="false" customHeight="false" outlineLevel="0" collapsed="false">
      <c r="A6" s="4" t="n">
        <v>5</v>
      </c>
      <c r="B6" s="4"/>
      <c r="C6" s="4"/>
      <c r="D6" s="4"/>
      <c r="E6" s="5"/>
      <c r="F6" s="6"/>
      <c r="G6" s="7" t="n">
        <f aca="false">IFERROR(F6*E6,"")</f>
        <v>0</v>
      </c>
      <c r="H6" s="4"/>
      <c r="I6" s="7" t="str">
        <f aca="false">IF(LOWER(H6)="да",G6,"")</f>
        <v/>
      </c>
    </row>
    <row r="7" customFormat="false" ht="15" hidden="false" customHeight="false" outlineLevel="0" collapsed="false">
      <c r="A7" s="4" t="n">
        <v>6</v>
      </c>
      <c r="B7" s="4"/>
      <c r="C7" s="4"/>
      <c r="D7" s="4"/>
      <c r="E7" s="5"/>
      <c r="F7" s="6"/>
      <c r="G7" s="7" t="n">
        <f aca="false">IFERROR(F7*E7,"")</f>
        <v>0</v>
      </c>
      <c r="H7" s="4"/>
      <c r="I7" s="7" t="str">
        <f aca="false">IF(LOWER(H7)="да",G7,"")</f>
        <v/>
      </c>
    </row>
    <row r="8" customFormat="false" ht="15" hidden="false" customHeight="false" outlineLevel="0" collapsed="false">
      <c r="A8" s="4" t="n">
        <v>7</v>
      </c>
      <c r="B8" s="4"/>
      <c r="C8" s="4"/>
      <c r="D8" s="4"/>
      <c r="E8" s="5"/>
      <c r="F8" s="6"/>
      <c r="G8" s="7" t="n">
        <f aca="false">IFERROR(F8*E8,"")</f>
        <v>0</v>
      </c>
      <c r="H8" s="4"/>
      <c r="I8" s="7" t="str">
        <f aca="false">IF(LOWER(H8)="да",G8,"")</f>
        <v/>
      </c>
    </row>
    <row r="9" customFormat="false" ht="15" hidden="false" customHeight="false" outlineLevel="0" collapsed="false">
      <c r="A9" s="4" t="n">
        <v>8</v>
      </c>
      <c r="B9" s="4"/>
      <c r="C9" s="4"/>
      <c r="D9" s="4"/>
      <c r="E9" s="5"/>
      <c r="F9" s="6"/>
      <c r="G9" s="7" t="n">
        <f aca="false">IFERROR(F9*E9,"")</f>
        <v>0</v>
      </c>
      <c r="H9" s="4"/>
      <c r="I9" s="7" t="str">
        <f aca="false">IF(LOWER(H9)="да",G9,"")</f>
        <v/>
      </c>
    </row>
    <row r="10" customFormat="false" ht="15" hidden="false" customHeight="false" outlineLevel="0" collapsed="false">
      <c r="A10" s="4" t="n">
        <v>9</v>
      </c>
      <c r="B10" s="4"/>
      <c r="C10" s="4"/>
      <c r="D10" s="4"/>
      <c r="E10" s="5"/>
      <c r="F10" s="6"/>
      <c r="G10" s="7" t="n">
        <f aca="false">IFERROR(F10*E10,"")</f>
        <v>0</v>
      </c>
      <c r="H10" s="4"/>
      <c r="I10" s="7" t="str">
        <f aca="false">IF(LOWER(H10)="да",G10,"")</f>
        <v/>
      </c>
    </row>
    <row r="11" customFormat="false" ht="15" hidden="false" customHeight="false" outlineLevel="0" collapsed="false">
      <c r="A11" s="4" t="n">
        <v>10</v>
      </c>
      <c r="B11" s="4"/>
      <c r="C11" s="4"/>
      <c r="D11" s="4"/>
      <c r="E11" s="5"/>
      <c r="F11" s="6"/>
      <c r="G11" s="7" t="n">
        <f aca="false">IFERROR(F11*E11,"")</f>
        <v>0</v>
      </c>
      <c r="H11" s="4"/>
      <c r="I11" s="7" t="str">
        <f aca="false">IF(LOWER(H11)="да",G11,"")</f>
        <v/>
      </c>
    </row>
    <row r="12" customFormat="false" ht="15" hidden="false" customHeight="false" outlineLevel="0" collapsed="false">
      <c r="A12" s="4" t="n">
        <v>11</v>
      </c>
      <c r="B12" s="4"/>
      <c r="C12" s="4"/>
      <c r="D12" s="4"/>
      <c r="E12" s="5"/>
      <c r="F12" s="6"/>
      <c r="G12" s="7" t="n">
        <f aca="false">IFERROR(F12*E12,"")</f>
        <v>0</v>
      </c>
      <c r="H12" s="4"/>
      <c r="I12" s="7" t="str">
        <f aca="false">IF(LOWER(H12)="да",G12,"")</f>
        <v/>
      </c>
    </row>
    <row r="13" customFormat="false" ht="15" hidden="false" customHeight="false" outlineLevel="0" collapsed="false">
      <c r="A13" s="4" t="n">
        <v>12</v>
      </c>
      <c r="B13" s="4"/>
      <c r="C13" s="4"/>
      <c r="D13" s="4"/>
      <c r="E13" s="5"/>
      <c r="F13" s="6"/>
      <c r="G13" s="7" t="n">
        <f aca="false">IFERROR(F13*E13,"")</f>
        <v>0</v>
      </c>
      <c r="H13" s="4"/>
      <c r="I13" s="7" t="str">
        <f aca="false">IF(LOWER(H13)="да",G13,"")</f>
        <v/>
      </c>
    </row>
    <row r="14" customFormat="false" ht="15" hidden="false" customHeight="false" outlineLevel="0" collapsed="false">
      <c r="A14" s="4" t="n">
        <v>13</v>
      </c>
      <c r="B14" s="4"/>
      <c r="C14" s="4"/>
      <c r="D14" s="4"/>
      <c r="E14" s="5"/>
      <c r="F14" s="6"/>
      <c r="G14" s="7" t="n">
        <f aca="false">IFERROR(F14*E14,"")</f>
        <v>0</v>
      </c>
      <c r="H14" s="4"/>
      <c r="I14" s="7" t="str">
        <f aca="false">IF(LOWER(H14)="да",G14,"")</f>
        <v/>
      </c>
    </row>
    <row r="15" customFormat="false" ht="15" hidden="false" customHeight="false" outlineLevel="0" collapsed="false">
      <c r="A15" s="4" t="n">
        <v>14</v>
      </c>
      <c r="B15" s="4"/>
      <c r="C15" s="4"/>
      <c r="D15" s="4"/>
      <c r="E15" s="5"/>
      <c r="F15" s="6"/>
      <c r="G15" s="7" t="n">
        <f aca="false">IFERROR(F15*E15,"")</f>
        <v>0</v>
      </c>
      <c r="H15" s="4"/>
      <c r="I15" s="7" t="str">
        <f aca="false">IF(LOWER(H15)="да",G15,"")</f>
        <v/>
      </c>
    </row>
    <row r="16" customFormat="false" ht="15" hidden="false" customHeight="false" outlineLevel="0" collapsed="false">
      <c r="A16" s="4" t="n">
        <v>15</v>
      </c>
      <c r="B16" s="4"/>
      <c r="C16" s="4"/>
      <c r="D16" s="4"/>
      <c r="E16" s="5"/>
      <c r="F16" s="6"/>
      <c r="G16" s="7" t="n">
        <f aca="false">IFERROR(F16*E16,"")</f>
        <v>0</v>
      </c>
      <c r="H16" s="4"/>
      <c r="I16" s="7" t="str">
        <f aca="false">IF(LOWER(H16)="да",G16,"")</f>
        <v/>
      </c>
    </row>
    <row r="17" customFormat="false" ht="15" hidden="false" customHeight="false" outlineLevel="0" collapsed="false">
      <c r="A17" s="4" t="n">
        <v>16</v>
      </c>
      <c r="B17" s="4"/>
      <c r="C17" s="4"/>
      <c r="D17" s="4"/>
      <c r="E17" s="5"/>
      <c r="F17" s="6"/>
      <c r="G17" s="7" t="n">
        <f aca="false">IFERROR(F17*E17,"")</f>
        <v>0</v>
      </c>
      <c r="H17" s="4"/>
      <c r="I17" s="7" t="str">
        <f aca="false">IF(LOWER(H17)="да",G17,"")</f>
        <v/>
      </c>
    </row>
    <row r="18" customFormat="false" ht="15" hidden="false" customHeight="false" outlineLevel="0" collapsed="false">
      <c r="A18" s="4" t="n">
        <v>17</v>
      </c>
      <c r="B18" s="4"/>
      <c r="C18" s="4"/>
      <c r="D18" s="4"/>
      <c r="E18" s="5"/>
      <c r="F18" s="6"/>
      <c r="G18" s="7" t="n">
        <f aca="false">IFERROR(F18*E18,"")</f>
        <v>0</v>
      </c>
      <c r="H18" s="4"/>
      <c r="I18" s="7" t="str">
        <f aca="false">IF(LOWER(H18)="да",G18,"")</f>
        <v/>
      </c>
    </row>
    <row r="19" customFormat="false" ht="15" hidden="false" customHeight="false" outlineLevel="0" collapsed="false">
      <c r="A19" s="4" t="n">
        <v>18</v>
      </c>
      <c r="B19" s="4"/>
      <c r="C19" s="4"/>
      <c r="D19" s="4"/>
      <c r="E19" s="5"/>
      <c r="F19" s="6"/>
      <c r="G19" s="7" t="n">
        <f aca="false">IFERROR(F19*E19,"")</f>
        <v>0</v>
      </c>
      <c r="H19" s="4"/>
      <c r="I19" s="7" t="str">
        <f aca="false">IF(LOWER(H19)="да",G19,"")</f>
        <v/>
      </c>
    </row>
    <row r="20" customFormat="false" ht="15" hidden="false" customHeight="false" outlineLevel="0" collapsed="false">
      <c r="A20" s="4" t="n">
        <v>19</v>
      </c>
      <c r="B20" s="4"/>
      <c r="C20" s="4"/>
      <c r="D20" s="4"/>
      <c r="E20" s="5"/>
      <c r="F20" s="6"/>
      <c r="G20" s="7" t="n">
        <f aca="false">IFERROR(F20*E20,"")</f>
        <v>0</v>
      </c>
      <c r="H20" s="4"/>
      <c r="I20" s="7" t="str">
        <f aca="false">IF(LOWER(H20)="да",G20,"")</f>
        <v/>
      </c>
    </row>
    <row r="21" customFormat="false" ht="15" hidden="false" customHeight="false" outlineLevel="0" collapsed="false">
      <c r="A21" s="4" t="n">
        <v>20</v>
      </c>
      <c r="B21" s="4"/>
      <c r="C21" s="4"/>
      <c r="D21" s="4"/>
      <c r="E21" s="5"/>
      <c r="F21" s="6"/>
      <c r="G21" s="7" t="n">
        <f aca="false">IFERROR(F21*E21,"")</f>
        <v>0</v>
      </c>
      <c r="H21" s="4"/>
      <c r="I21" s="7" t="str">
        <f aca="false">IF(LOWER(H21)="да",G21,"")</f>
        <v/>
      </c>
    </row>
    <row r="22" customFormat="false" ht="15" hidden="false" customHeight="false" outlineLevel="0" collapsed="false">
      <c r="A22" s="4" t="n">
        <v>21</v>
      </c>
      <c r="B22" s="4"/>
      <c r="C22" s="4"/>
      <c r="D22" s="4"/>
      <c r="E22" s="5"/>
      <c r="F22" s="6"/>
      <c r="G22" s="7" t="n">
        <f aca="false">IFERROR(F22*E22,"")</f>
        <v>0</v>
      </c>
      <c r="H22" s="4"/>
      <c r="I22" s="7" t="str">
        <f aca="false">IF(LOWER(H22)="да",G22,"")</f>
        <v/>
      </c>
    </row>
    <row r="23" customFormat="false" ht="15" hidden="false" customHeight="false" outlineLevel="0" collapsed="false">
      <c r="A23" s="4" t="n">
        <v>22</v>
      </c>
      <c r="B23" s="4"/>
      <c r="C23" s="4"/>
      <c r="D23" s="4"/>
      <c r="E23" s="5"/>
      <c r="F23" s="6"/>
      <c r="G23" s="7" t="n">
        <f aca="false">IFERROR(F23*E23,"")</f>
        <v>0</v>
      </c>
      <c r="H23" s="4"/>
      <c r="I23" s="7" t="str">
        <f aca="false">IF(LOWER(H23)="да",G23,"")</f>
        <v/>
      </c>
    </row>
    <row r="24" customFormat="false" ht="15" hidden="false" customHeight="false" outlineLevel="0" collapsed="false">
      <c r="A24" s="4" t="n">
        <v>23</v>
      </c>
      <c r="B24" s="4"/>
      <c r="C24" s="4"/>
      <c r="D24" s="4"/>
      <c r="E24" s="5"/>
      <c r="F24" s="6"/>
      <c r="G24" s="7" t="n">
        <f aca="false">IFERROR(F24*E24,"")</f>
        <v>0</v>
      </c>
      <c r="H24" s="4"/>
      <c r="I24" s="7" t="str">
        <f aca="false">IF(LOWER(H24)="да",G24,"")</f>
        <v/>
      </c>
    </row>
    <row r="25" customFormat="false" ht="15" hidden="false" customHeight="false" outlineLevel="0" collapsed="false">
      <c r="A25" s="4" t="n">
        <v>24</v>
      </c>
      <c r="B25" s="4"/>
      <c r="C25" s="4"/>
      <c r="D25" s="4"/>
      <c r="E25" s="5"/>
      <c r="F25" s="6"/>
      <c r="G25" s="7" t="n">
        <f aca="false">IFERROR(F25*E25,"")</f>
        <v>0</v>
      </c>
      <c r="H25" s="4"/>
      <c r="I25" s="7" t="str">
        <f aca="false">IF(LOWER(H25)="да",G25,"")</f>
        <v/>
      </c>
    </row>
    <row r="26" customFormat="false" ht="15" hidden="false" customHeight="false" outlineLevel="0" collapsed="false">
      <c r="A26" s="4" t="n">
        <v>25</v>
      </c>
      <c r="B26" s="4"/>
      <c r="C26" s="4"/>
      <c r="D26" s="4"/>
      <c r="E26" s="5"/>
      <c r="F26" s="6"/>
      <c r="G26" s="7" t="n">
        <f aca="false">IFERROR(F26*E26,"")</f>
        <v>0</v>
      </c>
      <c r="H26" s="4"/>
      <c r="I26" s="7" t="str">
        <f aca="false">IF(LOWER(H26)="да",G26,"")</f>
        <v/>
      </c>
    </row>
    <row r="27" customFormat="false" ht="15" hidden="false" customHeight="false" outlineLevel="0" collapsed="false">
      <c r="A27" s="4" t="n">
        <v>26</v>
      </c>
      <c r="B27" s="4"/>
      <c r="C27" s="4"/>
      <c r="D27" s="4"/>
      <c r="E27" s="5"/>
      <c r="F27" s="6"/>
      <c r="G27" s="7" t="n">
        <f aca="false">IFERROR(F27*E27,"")</f>
        <v>0</v>
      </c>
      <c r="H27" s="4"/>
      <c r="I27" s="7" t="str">
        <f aca="false">IF(LOWER(H27)="да",G27,"")</f>
        <v/>
      </c>
    </row>
    <row r="28" customFormat="false" ht="15" hidden="false" customHeight="false" outlineLevel="0" collapsed="false">
      <c r="A28" s="4" t="n">
        <v>27</v>
      </c>
      <c r="B28" s="4"/>
      <c r="C28" s="4"/>
      <c r="D28" s="4"/>
      <c r="E28" s="5"/>
      <c r="F28" s="6"/>
      <c r="G28" s="7" t="n">
        <f aca="false">IFERROR(F28*E28,"")</f>
        <v>0</v>
      </c>
      <c r="H28" s="4"/>
      <c r="I28" s="7" t="str">
        <f aca="false">IF(LOWER(H28)="да",G28,"")</f>
        <v/>
      </c>
    </row>
    <row r="29" customFormat="false" ht="15" hidden="false" customHeight="false" outlineLevel="0" collapsed="false">
      <c r="A29" s="4" t="n">
        <v>28</v>
      </c>
      <c r="B29" s="4"/>
      <c r="C29" s="4"/>
      <c r="D29" s="4"/>
      <c r="E29" s="5"/>
      <c r="F29" s="6"/>
      <c r="G29" s="7" t="n">
        <f aca="false">IFERROR(F29*E29,"")</f>
        <v>0</v>
      </c>
      <c r="H29" s="4"/>
      <c r="I29" s="7" t="str">
        <f aca="false">IF(LOWER(H29)="да",G29,"")</f>
        <v/>
      </c>
    </row>
    <row r="30" customFormat="false" ht="15" hidden="false" customHeight="false" outlineLevel="0" collapsed="false">
      <c r="A30" s="4" t="n">
        <v>29</v>
      </c>
      <c r="B30" s="4"/>
      <c r="C30" s="4"/>
      <c r="D30" s="4"/>
      <c r="E30" s="5"/>
      <c r="F30" s="6"/>
      <c r="G30" s="7" t="n">
        <f aca="false">IFERROR(F30*E30,"")</f>
        <v>0</v>
      </c>
      <c r="H30" s="4"/>
      <c r="I30" s="7" t="str">
        <f aca="false">IF(LOWER(H30)="да",G30,"")</f>
        <v/>
      </c>
    </row>
    <row r="31" customFormat="false" ht="15" hidden="false" customHeight="false" outlineLevel="0" collapsed="false">
      <c r="A31" s="4" t="n">
        <v>30</v>
      </c>
      <c r="B31" s="4"/>
      <c r="C31" s="4"/>
      <c r="D31" s="4"/>
      <c r="E31" s="5"/>
      <c r="F31" s="6"/>
      <c r="G31" s="7" t="n">
        <f aca="false">IFERROR(F31*E31,"")</f>
        <v>0</v>
      </c>
      <c r="H31" s="4"/>
      <c r="I31" s="7" t="str">
        <f aca="false">IF(LOWER(H31)="да",G31,"")</f>
        <v/>
      </c>
    </row>
    <row r="32" customFormat="false" ht="15" hidden="false" customHeight="false" outlineLevel="0" collapsed="false">
      <c r="A32" s="4" t="n">
        <v>31</v>
      </c>
      <c r="B32" s="4"/>
      <c r="C32" s="4"/>
      <c r="D32" s="4"/>
      <c r="E32" s="5"/>
      <c r="F32" s="6"/>
      <c r="G32" s="7" t="n">
        <f aca="false">IFERROR(F32*E32,"")</f>
        <v>0</v>
      </c>
      <c r="H32" s="4"/>
      <c r="I32" s="7" t="str">
        <f aca="false">IF(LOWER(H32)="да",G32,"")</f>
        <v/>
      </c>
    </row>
    <row r="33" customFormat="false" ht="15" hidden="false" customHeight="false" outlineLevel="0" collapsed="false">
      <c r="A33" s="4" t="n">
        <v>32</v>
      </c>
      <c r="B33" s="4"/>
      <c r="C33" s="4"/>
      <c r="D33" s="4"/>
      <c r="E33" s="5"/>
      <c r="F33" s="6"/>
      <c r="G33" s="7" t="n">
        <f aca="false">IFERROR(F33*E33,"")</f>
        <v>0</v>
      </c>
      <c r="H33" s="4"/>
      <c r="I33" s="7" t="str">
        <f aca="false">IF(LOWER(H33)="да",G33,"")</f>
        <v/>
      </c>
    </row>
    <row r="34" customFormat="false" ht="15" hidden="false" customHeight="false" outlineLevel="0" collapsed="false">
      <c r="A34" s="4" t="n">
        <v>33</v>
      </c>
      <c r="B34" s="4"/>
      <c r="C34" s="4"/>
      <c r="D34" s="4"/>
      <c r="E34" s="5"/>
      <c r="F34" s="6"/>
      <c r="G34" s="7" t="n">
        <f aca="false">IFERROR(F34*E34,"")</f>
        <v>0</v>
      </c>
      <c r="H34" s="4"/>
      <c r="I34" s="7" t="str">
        <f aca="false">IF(LOWER(H34)="да",G34,"")</f>
        <v/>
      </c>
    </row>
    <row r="35" customFormat="false" ht="15" hidden="false" customHeight="false" outlineLevel="0" collapsed="false">
      <c r="A35" s="4" t="n">
        <v>34</v>
      </c>
      <c r="B35" s="4"/>
      <c r="C35" s="4"/>
      <c r="D35" s="4"/>
      <c r="E35" s="5"/>
      <c r="F35" s="6"/>
      <c r="G35" s="7" t="n">
        <f aca="false">IFERROR(F35*E35,"")</f>
        <v>0</v>
      </c>
      <c r="H35" s="4"/>
      <c r="I35" s="7" t="str">
        <f aca="false">IF(LOWER(H35)="да",G35,"")</f>
        <v/>
      </c>
    </row>
    <row r="36" customFormat="false" ht="15" hidden="false" customHeight="false" outlineLevel="0" collapsed="false">
      <c r="A36" s="4" t="n">
        <v>35</v>
      </c>
      <c r="B36" s="4"/>
      <c r="C36" s="4"/>
      <c r="D36" s="4"/>
      <c r="E36" s="5"/>
      <c r="F36" s="6"/>
      <c r="G36" s="7" t="n">
        <f aca="false">IFERROR(F36*E36,"")</f>
        <v>0</v>
      </c>
      <c r="H36" s="4"/>
      <c r="I36" s="7" t="str">
        <f aca="false">IF(LOWER(H36)="да",G36,"")</f>
        <v/>
      </c>
    </row>
    <row r="37" customFormat="false" ht="15" hidden="false" customHeight="false" outlineLevel="0" collapsed="false">
      <c r="A37" s="4" t="n">
        <v>36</v>
      </c>
      <c r="B37" s="4"/>
      <c r="C37" s="4"/>
      <c r="D37" s="4"/>
      <c r="E37" s="5"/>
      <c r="F37" s="6"/>
      <c r="G37" s="7" t="n">
        <f aca="false">IFERROR(F37*E37,"")</f>
        <v>0</v>
      </c>
      <c r="H37" s="4"/>
      <c r="I37" s="7" t="str">
        <f aca="false">IF(LOWER(H37)="да",G37,"")</f>
        <v/>
      </c>
    </row>
    <row r="38" customFormat="false" ht="15" hidden="false" customHeight="false" outlineLevel="0" collapsed="false">
      <c r="A38" s="4" t="n">
        <v>37</v>
      </c>
      <c r="B38" s="4"/>
      <c r="C38" s="4"/>
      <c r="D38" s="4"/>
      <c r="E38" s="5"/>
      <c r="F38" s="6"/>
      <c r="G38" s="7" t="n">
        <f aca="false">IFERROR(F38*E38,"")</f>
        <v>0</v>
      </c>
      <c r="H38" s="4"/>
      <c r="I38" s="7" t="str">
        <f aca="false">IF(LOWER(H38)="да",G38,"")</f>
        <v/>
      </c>
    </row>
    <row r="39" customFormat="false" ht="15" hidden="false" customHeight="false" outlineLevel="0" collapsed="false">
      <c r="A39" s="4" t="n">
        <v>38</v>
      </c>
      <c r="B39" s="4"/>
      <c r="C39" s="4"/>
      <c r="D39" s="4"/>
      <c r="E39" s="5"/>
      <c r="F39" s="6"/>
      <c r="G39" s="7" t="n">
        <f aca="false">IFERROR(F39*E39,"")</f>
        <v>0</v>
      </c>
      <c r="H39" s="4"/>
      <c r="I39" s="7" t="str">
        <f aca="false">IF(LOWER(H39)="да",G39,"")</f>
        <v/>
      </c>
    </row>
    <row r="40" customFormat="false" ht="15" hidden="false" customHeight="false" outlineLevel="0" collapsed="false">
      <c r="A40" s="4" t="n">
        <v>39</v>
      </c>
      <c r="B40" s="4"/>
      <c r="C40" s="4"/>
      <c r="D40" s="4"/>
      <c r="E40" s="5"/>
      <c r="F40" s="6"/>
      <c r="G40" s="7" t="n">
        <f aca="false">IFERROR(F40*E40,"")</f>
        <v>0</v>
      </c>
      <c r="H40" s="4"/>
      <c r="I40" s="7" t="str">
        <f aca="false">IF(LOWER(H40)="да",G40,"")</f>
        <v/>
      </c>
    </row>
    <row r="41" customFormat="false" ht="15" hidden="false" customHeight="false" outlineLevel="0" collapsed="false">
      <c r="A41" s="4" t="n">
        <v>40</v>
      </c>
      <c r="B41" s="4"/>
      <c r="C41" s="4"/>
      <c r="D41" s="4"/>
      <c r="E41" s="5"/>
      <c r="F41" s="6"/>
      <c r="G41" s="7" t="n">
        <f aca="false">IFERROR(F41*E41,"")</f>
        <v>0</v>
      </c>
      <c r="H41" s="4"/>
      <c r="I41" s="7" t="str">
        <f aca="false">IF(LOWER(H41)="да",G41,"")</f>
        <v/>
      </c>
    </row>
    <row r="42" customFormat="false" ht="15" hidden="false" customHeight="false" outlineLevel="0" collapsed="false">
      <c r="A42" s="4" t="n">
        <v>41</v>
      </c>
      <c r="B42" s="4"/>
      <c r="C42" s="4"/>
      <c r="D42" s="4"/>
      <c r="E42" s="5"/>
      <c r="F42" s="6"/>
      <c r="G42" s="7" t="n">
        <f aca="false">IFERROR(F42*E42,"")</f>
        <v>0</v>
      </c>
      <c r="H42" s="4"/>
      <c r="I42" s="7" t="str">
        <f aca="false">IF(LOWER(H42)="да",G42,"")</f>
        <v/>
      </c>
    </row>
    <row r="43" customFormat="false" ht="15" hidden="false" customHeight="false" outlineLevel="0" collapsed="false">
      <c r="A43" s="4" t="n">
        <v>42</v>
      </c>
      <c r="B43" s="4"/>
      <c r="C43" s="4"/>
      <c r="D43" s="4"/>
      <c r="E43" s="5"/>
      <c r="F43" s="6"/>
      <c r="G43" s="7" t="n">
        <f aca="false">IFERROR(F43*E43,"")</f>
        <v>0</v>
      </c>
      <c r="H43" s="4"/>
      <c r="I43" s="7" t="str">
        <f aca="false">IF(LOWER(H43)="да",G43,"")</f>
        <v/>
      </c>
    </row>
    <row r="44" customFormat="false" ht="15" hidden="false" customHeight="false" outlineLevel="0" collapsed="false">
      <c r="A44" s="4" t="n">
        <v>43</v>
      </c>
      <c r="B44" s="4"/>
      <c r="C44" s="4"/>
      <c r="D44" s="4"/>
      <c r="E44" s="5"/>
      <c r="F44" s="6"/>
      <c r="G44" s="7" t="n">
        <f aca="false">IFERROR(F44*E44,"")</f>
        <v>0</v>
      </c>
      <c r="H44" s="4"/>
      <c r="I44" s="7" t="str">
        <f aca="false">IF(LOWER(H44)="да",G44,"")</f>
        <v/>
      </c>
    </row>
    <row r="45" customFormat="false" ht="15" hidden="false" customHeight="false" outlineLevel="0" collapsed="false">
      <c r="A45" s="4" t="n">
        <v>44</v>
      </c>
      <c r="B45" s="4"/>
      <c r="C45" s="4"/>
      <c r="D45" s="4"/>
      <c r="E45" s="5"/>
      <c r="F45" s="6"/>
      <c r="G45" s="7" t="n">
        <f aca="false">IFERROR(F45*E45,"")</f>
        <v>0</v>
      </c>
      <c r="H45" s="4"/>
      <c r="I45" s="7" t="str">
        <f aca="false">IF(LOWER(H45)="да",G45,"")</f>
        <v/>
      </c>
    </row>
    <row r="46" customFormat="false" ht="15" hidden="false" customHeight="false" outlineLevel="0" collapsed="false">
      <c r="A46" s="4" t="n">
        <v>45</v>
      </c>
      <c r="B46" s="4"/>
      <c r="C46" s="4"/>
      <c r="D46" s="4"/>
      <c r="E46" s="5"/>
      <c r="F46" s="6"/>
      <c r="G46" s="7" t="n">
        <f aca="false">IFERROR(F46*E46,"")</f>
        <v>0</v>
      </c>
      <c r="H46" s="4"/>
      <c r="I46" s="7" t="str">
        <f aca="false">IF(LOWER(H46)="да",G46,"")</f>
        <v/>
      </c>
    </row>
    <row r="47" customFormat="false" ht="15" hidden="false" customHeight="false" outlineLevel="0" collapsed="false">
      <c r="A47" s="4" t="n">
        <v>46</v>
      </c>
      <c r="B47" s="4"/>
      <c r="C47" s="4"/>
      <c r="D47" s="4"/>
      <c r="E47" s="5"/>
      <c r="F47" s="6"/>
      <c r="G47" s="7" t="n">
        <f aca="false">IFERROR(F47*E47,"")</f>
        <v>0</v>
      </c>
      <c r="H47" s="4"/>
      <c r="I47" s="7" t="str">
        <f aca="false">IF(LOWER(H47)="да",G47,"")</f>
        <v/>
      </c>
    </row>
    <row r="48" customFormat="false" ht="15" hidden="false" customHeight="false" outlineLevel="0" collapsed="false">
      <c r="A48" s="4" t="n">
        <v>47</v>
      </c>
      <c r="B48" s="4"/>
      <c r="C48" s="4"/>
      <c r="D48" s="4"/>
      <c r="E48" s="5"/>
      <c r="F48" s="6"/>
      <c r="G48" s="7" t="n">
        <f aca="false">IFERROR(F48*E48,"")</f>
        <v>0</v>
      </c>
      <c r="H48" s="4"/>
      <c r="I48" s="7" t="str">
        <f aca="false">IF(LOWER(H48)="да",G48,"")</f>
        <v/>
      </c>
    </row>
    <row r="49" customFormat="false" ht="15" hidden="false" customHeight="false" outlineLevel="0" collapsed="false">
      <c r="A49" s="4" t="n">
        <v>48</v>
      </c>
      <c r="B49" s="4"/>
      <c r="C49" s="4"/>
      <c r="D49" s="4"/>
      <c r="E49" s="5"/>
      <c r="F49" s="6"/>
      <c r="G49" s="7" t="n">
        <f aca="false">IFERROR(F49*E49,"")</f>
        <v>0</v>
      </c>
      <c r="H49" s="4"/>
      <c r="I49" s="7" t="str">
        <f aca="false">IF(LOWER(H49)="да",G49,"")</f>
        <v/>
      </c>
    </row>
    <row r="50" customFormat="false" ht="15" hidden="false" customHeight="false" outlineLevel="0" collapsed="false">
      <c r="A50" s="4" t="n">
        <v>49</v>
      </c>
      <c r="B50" s="4"/>
      <c r="C50" s="4"/>
      <c r="D50" s="4"/>
      <c r="E50" s="5"/>
      <c r="F50" s="6"/>
      <c r="G50" s="7" t="n">
        <f aca="false">IFERROR(F50*E50,"")</f>
        <v>0</v>
      </c>
      <c r="H50" s="4"/>
      <c r="I50" s="7" t="str">
        <f aca="false">IF(LOWER(H50)="да",G50,"")</f>
        <v/>
      </c>
    </row>
    <row r="51" customFormat="false" ht="15" hidden="false" customHeight="false" outlineLevel="0" collapsed="false">
      <c r="A51" s="4" t="n">
        <v>50</v>
      </c>
      <c r="B51" s="4"/>
      <c r="C51" s="4"/>
      <c r="D51" s="4"/>
      <c r="E51" s="5"/>
      <c r="F51" s="6"/>
      <c r="G51" s="7" t="n">
        <f aca="false">IFERROR(F51*E51,"")</f>
        <v>0</v>
      </c>
      <c r="H51" s="4"/>
      <c r="I51" s="7" t="str">
        <f aca="false">IF(LOWER(H51)="да",G51,"")</f>
        <v/>
      </c>
    </row>
    <row r="52" customFormat="false" ht="15" hidden="false" customHeight="false" outlineLevel="0" collapsed="false">
      <c r="A52" s="4" t="n">
        <v>51</v>
      </c>
      <c r="B52" s="4"/>
      <c r="C52" s="4"/>
      <c r="D52" s="4"/>
      <c r="E52" s="5"/>
      <c r="F52" s="6"/>
      <c r="G52" s="7" t="n">
        <f aca="false">IFERROR(F52*E52,"")</f>
        <v>0</v>
      </c>
      <c r="H52" s="4"/>
      <c r="I52" s="7" t="str">
        <f aca="false">IF(LOWER(H52)="да",G52,"")</f>
        <v/>
      </c>
    </row>
    <row r="53" customFormat="false" ht="15" hidden="false" customHeight="false" outlineLevel="0" collapsed="false">
      <c r="A53" s="4" t="n">
        <v>52</v>
      </c>
      <c r="B53" s="4"/>
      <c r="C53" s="4"/>
      <c r="D53" s="4"/>
      <c r="E53" s="5"/>
      <c r="F53" s="6"/>
      <c r="G53" s="7" t="n">
        <f aca="false">IFERROR(F53*E53,"")</f>
        <v>0</v>
      </c>
      <c r="H53" s="4"/>
      <c r="I53" s="7" t="str">
        <f aca="false">IF(LOWER(H53)="да",G53,"")</f>
        <v/>
      </c>
    </row>
    <row r="54" customFormat="false" ht="15" hidden="false" customHeight="false" outlineLevel="0" collapsed="false">
      <c r="A54" s="4" t="n">
        <v>53</v>
      </c>
      <c r="B54" s="4"/>
      <c r="C54" s="4"/>
      <c r="D54" s="4"/>
      <c r="E54" s="5"/>
      <c r="F54" s="6"/>
      <c r="G54" s="7" t="n">
        <f aca="false">IFERROR(F54*E54,"")</f>
        <v>0</v>
      </c>
      <c r="H54" s="4"/>
      <c r="I54" s="7" t="str">
        <f aca="false">IF(LOWER(H54)="да",G54,"")</f>
        <v/>
      </c>
    </row>
    <row r="55" customFormat="false" ht="15" hidden="false" customHeight="false" outlineLevel="0" collapsed="false">
      <c r="A55" s="4" t="n">
        <v>54</v>
      </c>
      <c r="B55" s="4"/>
      <c r="C55" s="4"/>
      <c r="D55" s="4"/>
      <c r="E55" s="5"/>
      <c r="F55" s="6"/>
      <c r="G55" s="7" t="n">
        <f aca="false">IFERROR(F55*E55,"")</f>
        <v>0</v>
      </c>
      <c r="H55" s="4"/>
      <c r="I55" s="7" t="str">
        <f aca="false">IF(LOWER(H55)="да",G55,"")</f>
        <v/>
      </c>
    </row>
    <row r="56" customFormat="false" ht="15" hidden="false" customHeight="false" outlineLevel="0" collapsed="false">
      <c r="A56" s="4" t="n">
        <v>55</v>
      </c>
      <c r="B56" s="4"/>
      <c r="C56" s="4"/>
      <c r="D56" s="4"/>
      <c r="E56" s="5"/>
      <c r="F56" s="6"/>
      <c r="G56" s="7" t="n">
        <f aca="false">IFERROR(F56*E56,"")</f>
        <v>0</v>
      </c>
      <c r="H56" s="4"/>
      <c r="I56" s="7" t="str">
        <f aca="false">IF(LOWER(H56)="да",G56,"")</f>
        <v/>
      </c>
    </row>
    <row r="57" customFormat="false" ht="15" hidden="false" customHeight="false" outlineLevel="0" collapsed="false">
      <c r="A57" s="4" t="n">
        <v>56</v>
      </c>
      <c r="B57" s="4"/>
      <c r="C57" s="4"/>
      <c r="D57" s="4"/>
      <c r="E57" s="5"/>
      <c r="F57" s="6"/>
      <c r="G57" s="7" t="n">
        <f aca="false">IFERROR(F57*E57,"")</f>
        <v>0</v>
      </c>
      <c r="H57" s="4"/>
      <c r="I57" s="7" t="str">
        <f aca="false">IF(LOWER(H57)="да",G57,"")</f>
        <v/>
      </c>
    </row>
    <row r="58" customFormat="false" ht="15" hidden="false" customHeight="false" outlineLevel="0" collapsed="false">
      <c r="A58" s="4" t="n">
        <v>57</v>
      </c>
      <c r="B58" s="4"/>
      <c r="C58" s="4"/>
      <c r="D58" s="4"/>
      <c r="E58" s="5"/>
      <c r="F58" s="6"/>
      <c r="G58" s="7" t="n">
        <f aca="false">IFERROR(F58*E58,"")</f>
        <v>0</v>
      </c>
      <c r="H58" s="4"/>
      <c r="I58" s="7" t="str">
        <f aca="false">IF(LOWER(H58)="да",G58,"")</f>
        <v/>
      </c>
    </row>
    <row r="59" customFormat="false" ht="15" hidden="false" customHeight="false" outlineLevel="0" collapsed="false">
      <c r="A59" s="4" t="n">
        <v>58</v>
      </c>
      <c r="B59" s="4"/>
      <c r="C59" s="4"/>
      <c r="D59" s="4"/>
      <c r="E59" s="5"/>
      <c r="F59" s="6"/>
      <c r="G59" s="7" t="n">
        <f aca="false">IFERROR(F59*E59,"")</f>
        <v>0</v>
      </c>
      <c r="H59" s="4"/>
      <c r="I59" s="7" t="str">
        <f aca="false">IF(LOWER(H59)="да",G59,"")</f>
        <v/>
      </c>
    </row>
    <row r="60" customFormat="false" ht="15" hidden="false" customHeight="false" outlineLevel="0" collapsed="false">
      <c r="A60" s="4" t="n">
        <v>59</v>
      </c>
      <c r="B60" s="4"/>
      <c r="C60" s="4"/>
      <c r="D60" s="4"/>
      <c r="E60" s="5"/>
      <c r="F60" s="6"/>
      <c r="G60" s="7" t="n">
        <f aca="false">IFERROR(F60*E60,"")</f>
        <v>0</v>
      </c>
      <c r="H60" s="4"/>
      <c r="I60" s="7" t="str">
        <f aca="false">IF(LOWER(H60)="да",G60,"")</f>
        <v/>
      </c>
    </row>
    <row r="61" customFormat="false" ht="15" hidden="false" customHeight="false" outlineLevel="0" collapsed="false">
      <c r="A61" s="4" t="n">
        <v>60</v>
      </c>
      <c r="B61" s="4"/>
      <c r="C61" s="4"/>
      <c r="D61" s="4"/>
      <c r="E61" s="5"/>
      <c r="F61" s="6"/>
      <c r="G61" s="7" t="n">
        <f aca="false">IFERROR(F61*E61,"")</f>
        <v>0</v>
      </c>
      <c r="H61" s="4"/>
      <c r="I61" s="7" t="str">
        <f aca="false">IF(LOWER(H61)="да",G61,"")</f>
        <v/>
      </c>
    </row>
    <row r="63" customFormat="false" ht="15" hidden="false" customHeight="false" outlineLevel="0" collapsed="false">
      <c r="C63" s="8" t="s">
        <v>24</v>
      </c>
      <c r="G63" s="9" t="n">
        <f aca="false">SUM(G2:G61)</f>
        <v>0</v>
      </c>
      <c r="I63" s="9" t="n">
        <f aca="false">SUM(I2:I61)</f>
        <v>0</v>
      </c>
    </row>
    <row r="65" customFormat="false" ht="15" hidden="false" customHeight="false" outlineLevel="0" collapsed="false">
      <c r="C65" s="10" t="s">
        <v>25</v>
      </c>
      <c r="G65" s="11" t="n">
        <f aca="false">G63</f>
        <v>0</v>
      </c>
    </row>
    <row r="66" customFormat="false" ht="15" hidden="false" customHeight="false" outlineLevel="0" collapsed="false">
      <c r="C66" s="10" t="s">
        <v>26</v>
      </c>
      <c r="G66" s="11" t="n">
        <f aca="false">I63</f>
        <v>0</v>
      </c>
    </row>
    <row r="67" customFormat="false" ht="15" hidden="false" customHeight="false" outlineLevel="0" collapsed="false">
      <c r="C67" s="10" t="s">
        <v>27</v>
      </c>
      <c r="G67" s="12" t="str">
        <f aca="false">IFERROR(I63/G63,"")</f>
        <v/>
      </c>
    </row>
    <row r="68" customFormat="false" ht="15" hidden="false" customHeight="false" outlineLevel="0" collapsed="false">
      <c r="C68" s="10" t="s">
        <v>28</v>
      </c>
      <c r="G68" s="13" t="str">
        <f aca="false">IF(IFERROR(I63/G63,0)&gt;0.5,"ДА","НЕТ")</f>
        <v>НЕТ</v>
      </c>
    </row>
  </sheetData>
  <autoFilter ref="A1:I61"/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I15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10"/>
    <col collapsed="false" customWidth="true" hidden="false" outlineLevel="0" max="2" min="2" style="0" width="48"/>
    <col collapsed="false" customWidth="true" hidden="false" outlineLevel="0" max="4" min="3" style="0" width="11"/>
    <col collapsed="false" customWidth="true" hidden="false" outlineLevel="0" max="8" min="5" style="0" width="13"/>
    <col collapsed="false" customWidth="true" hidden="false" outlineLevel="0" max="9" min="9" style="0" width="14"/>
  </cols>
  <sheetData>
    <row r="1" customFormat="false" ht="43.5" hidden="false" customHeight="true" outlineLevel="0" collapsed="false">
      <c r="A1" s="3" t="s">
        <v>29</v>
      </c>
      <c r="B1" s="3" t="s">
        <v>30</v>
      </c>
      <c r="C1" s="3" t="s">
        <v>31</v>
      </c>
      <c r="D1" s="3" t="s">
        <v>32</v>
      </c>
      <c r="E1" s="3" t="s">
        <v>33</v>
      </c>
      <c r="F1" s="3" t="s">
        <v>34</v>
      </c>
      <c r="G1" s="3" t="s">
        <v>35</v>
      </c>
      <c r="H1" s="3" t="s">
        <v>36</v>
      </c>
      <c r="I1" s="3" t="s">
        <v>37</v>
      </c>
    </row>
    <row r="2" customFormat="false" ht="15" hidden="false" customHeight="false" outlineLevel="0" collapsed="false">
      <c r="A2" s="4" t="n">
        <v>1</v>
      </c>
      <c r="B2" s="4"/>
      <c r="C2" s="6"/>
      <c r="D2" s="6"/>
      <c r="E2" s="6"/>
      <c r="F2" s="7" t="n">
        <f aca="false">IFERROR(C2+D2+E2,"")</f>
        <v>0</v>
      </c>
      <c r="G2" s="14" t="str">
        <f aca="false">IFERROR(C2/'Реестр и кворум'!$I$63,"")</f>
        <v/>
      </c>
      <c r="H2" s="14" t="str">
        <f aca="false">IFERROR(C2/'Реестр и кворум'!$G$63,"")</f>
        <v/>
      </c>
      <c r="I2" s="15" t="str">
        <f aca="false">IF(IFERROR(C2/'Реестр и кворум'!$I$63,0)&gt;0.5,"ПРИНЯТО","НЕ ПРИНЯТО")</f>
        <v>НЕ ПРИНЯТО</v>
      </c>
    </row>
    <row r="3" customFormat="false" ht="15" hidden="false" customHeight="false" outlineLevel="0" collapsed="false">
      <c r="A3" s="4" t="n">
        <v>2</v>
      </c>
      <c r="B3" s="4"/>
      <c r="C3" s="6"/>
      <c r="D3" s="6"/>
      <c r="E3" s="6"/>
      <c r="F3" s="7" t="n">
        <f aca="false">IFERROR(C3+D3+E3,"")</f>
        <v>0</v>
      </c>
      <c r="G3" s="14" t="str">
        <f aca="false">IFERROR(C3/'Реестр и кворум'!$I$63,"")</f>
        <v/>
      </c>
      <c r="H3" s="14" t="str">
        <f aca="false">IFERROR(C3/'Реестр и кворум'!$G$63,"")</f>
        <v/>
      </c>
      <c r="I3" s="15" t="str">
        <f aca="false">IF(IFERROR(C3/'Реестр и кворум'!$I$63,0)&gt;0.5,"ПРИНЯТО","НЕ ПРИНЯТО")</f>
        <v>НЕ ПРИНЯТО</v>
      </c>
    </row>
    <row r="4" customFormat="false" ht="15" hidden="false" customHeight="false" outlineLevel="0" collapsed="false">
      <c r="A4" s="4" t="n">
        <v>3</v>
      </c>
      <c r="B4" s="4"/>
      <c r="C4" s="6"/>
      <c r="D4" s="6"/>
      <c r="E4" s="6"/>
      <c r="F4" s="7" t="n">
        <f aca="false">IFERROR(C4+D4+E4,"")</f>
        <v>0</v>
      </c>
      <c r="G4" s="14" t="str">
        <f aca="false">IFERROR(C4/'Реестр и кворум'!$I$63,"")</f>
        <v/>
      </c>
      <c r="H4" s="14" t="str">
        <f aca="false">IFERROR(C4/'Реестр и кворум'!$G$63,"")</f>
        <v/>
      </c>
      <c r="I4" s="15" t="str">
        <f aca="false">IF(IFERROR(C4/'Реестр и кворум'!$I$63,0)&gt;0.5,"ПРИНЯТО","НЕ ПРИНЯТО")</f>
        <v>НЕ ПРИНЯТО</v>
      </c>
    </row>
    <row r="5" customFormat="false" ht="15" hidden="false" customHeight="false" outlineLevel="0" collapsed="false">
      <c r="A5" s="4" t="n">
        <v>4</v>
      </c>
      <c r="B5" s="4"/>
      <c r="C5" s="6"/>
      <c r="D5" s="6"/>
      <c r="E5" s="6"/>
      <c r="F5" s="7" t="n">
        <f aca="false">IFERROR(C5+D5+E5,"")</f>
        <v>0</v>
      </c>
      <c r="G5" s="14" t="str">
        <f aca="false">IFERROR(C5/'Реестр и кворум'!$I$63,"")</f>
        <v/>
      </c>
      <c r="H5" s="14" t="str">
        <f aca="false">IFERROR(C5/'Реестр и кворум'!$G$63,"")</f>
        <v/>
      </c>
      <c r="I5" s="15" t="str">
        <f aca="false">IF(IFERROR(C5/'Реестр и кворум'!$I$63,0)&gt;0.5,"ПРИНЯТО","НЕ ПРИНЯТО")</f>
        <v>НЕ ПРИНЯТО</v>
      </c>
    </row>
    <row r="6" customFormat="false" ht="15" hidden="false" customHeight="false" outlineLevel="0" collapsed="false">
      <c r="A6" s="4" t="n">
        <v>5</v>
      </c>
      <c r="B6" s="4"/>
      <c r="C6" s="6"/>
      <c r="D6" s="6"/>
      <c r="E6" s="6"/>
      <c r="F6" s="7" t="n">
        <f aca="false">IFERROR(C6+D6+E6,"")</f>
        <v>0</v>
      </c>
      <c r="G6" s="14" t="str">
        <f aca="false">IFERROR(C6/'Реестр и кворум'!$I$63,"")</f>
        <v/>
      </c>
      <c r="H6" s="14" t="str">
        <f aca="false">IFERROR(C6/'Реестр и кворум'!$G$63,"")</f>
        <v/>
      </c>
      <c r="I6" s="15" t="str">
        <f aca="false">IF(IFERROR(C6/'Реестр и кворум'!$I$63,0)&gt;0.5,"ПРИНЯТО","НЕ ПРИНЯТО")</f>
        <v>НЕ ПРИНЯТО</v>
      </c>
    </row>
    <row r="7" customFormat="false" ht="15" hidden="false" customHeight="false" outlineLevel="0" collapsed="false">
      <c r="A7" s="4" t="n">
        <v>6</v>
      </c>
      <c r="B7" s="4"/>
      <c r="C7" s="6"/>
      <c r="D7" s="6"/>
      <c r="E7" s="6"/>
      <c r="F7" s="7" t="n">
        <f aca="false">IFERROR(C7+D7+E7,"")</f>
        <v>0</v>
      </c>
      <c r="G7" s="14" t="str">
        <f aca="false">IFERROR(C7/'Реестр и кворум'!$I$63,"")</f>
        <v/>
      </c>
      <c r="H7" s="14" t="str">
        <f aca="false">IFERROR(C7/'Реестр и кворум'!$G$63,"")</f>
        <v/>
      </c>
      <c r="I7" s="15" t="str">
        <f aca="false">IF(IFERROR(C7/'Реестр и кворум'!$I$63,0)&gt;0.5,"ПРИНЯТО","НЕ ПРИНЯТО")</f>
        <v>НЕ ПРИНЯТО</v>
      </c>
    </row>
    <row r="8" customFormat="false" ht="15" hidden="false" customHeight="false" outlineLevel="0" collapsed="false">
      <c r="A8" s="4" t="n">
        <v>7</v>
      </c>
      <c r="B8" s="4"/>
      <c r="C8" s="6"/>
      <c r="D8" s="6"/>
      <c r="E8" s="6"/>
      <c r="F8" s="7" t="n">
        <f aca="false">IFERROR(C8+D8+E8,"")</f>
        <v>0</v>
      </c>
      <c r="G8" s="14" t="str">
        <f aca="false">IFERROR(C8/'Реестр и кворум'!$I$63,"")</f>
        <v/>
      </c>
      <c r="H8" s="14" t="str">
        <f aca="false">IFERROR(C8/'Реестр и кворум'!$G$63,"")</f>
        <v/>
      </c>
      <c r="I8" s="15" t="str">
        <f aca="false">IF(IFERROR(C8/'Реестр и кворум'!$I$63,0)&gt;0.5,"ПРИНЯТО","НЕ ПРИНЯТО")</f>
        <v>НЕ ПРИНЯТО</v>
      </c>
    </row>
    <row r="9" customFormat="false" ht="15" hidden="false" customHeight="false" outlineLevel="0" collapsed="false">
      <c r="A9" s="4" t="n">
        <v>8</v>
      </c>
      <c r="B9" s="4"/>
      <c r="C9" s="6"/>
      <c r="D9" s="6"/>
      <c r="E9" s="6"/>
      <c r="F9" s="7" t="n">
        <f aca="false">IFERROR(C9+D9+E9,"")</f>
        <v>0</v>
      </c>
      <c r="G9" s="14" t="str">
        <f aca="false">IFERROR(C9/'Реестр и кворум'!$I$63,"")</f>
        <v/>
      </c>
      <c r="H9" s="14" t="str">
        <f aca="false">IFERROR(C9/'Реестр и кворум'!$G$63,"")</f>
        <v/>
      </c>
      <c r="I9" s="15" t="str">
        <f aca="false">IF(IFERROR(C9/'Реестр и кворум'!$I$63,0)&gt;0.5,"ПРИНЯТО","НЕ ПРИНЯТО")</f>
        <v>НЕ ПРИНЯТО</v>
      </c>
    </row>
    <row r="10" customFormat="false" ht="15" hidden="false" customHeight="false" outlineLevel="0" collapsed="false">
      <c r="A10" s="4" t="n">
        <v>9</v>
      </c>
      <c r="B10" s="4"/>
      <c r="C10" s="6"/>
      <c r="D10" s="6"/>
      <c r="E10" s="6"/>
      <c r="F10" s="7" t="n">
        <f aca="false">IFERROR(C10+D10+E10,"")</f>
        <v>0</v>
      </c>
      <c r="G10" s="14" t="str">
        <f aca="false">IFERROR(C10/'Реестр и кворум'!$I$63,"")</f>
        <v/>
      </c>
      <c r="H10" s="14" t="str">
        <f aca="false">IFERROR(C10/'Реестр и кворум'!$G$63,"")</f>
        <v/>
      </c>
      <c r="I10" s="15" t="str">
        <f aca="false">IF(IFERROR(C10/'Реестр и кворум'!$I$63,0)&gt;0.5,"ПРИНЯТО","НЕ ПРИНЯТО")</f>
        <v>НЕ ПРИНЯТО</v>
      </c>
    </row>
    <row r="12" customFormat="false" ht="15" hidden="false" customHeight="true" outlineLevel="0" collapsed="false">
      <c r="B12" s="16" t="s">
        <v>38</v>
      </c>
      <c r="C12" s="16"/>
      <c r="D12" s="16"/>
      <c r="E12" s="16"/>
      <c r="F12" s="16"/>
      <c r="G12" s="16"/>
      <c r="H12" s="16"/>
      <c r="I12" s="16"/>
    </row>
    <row r="13" customFormat="false" ht="15" hidden="false" customHeight="false" outlineLevel="0" collapsed="false">
      <c r="B13" s="16"/>
      <c r="C13" s="16"/>
      <c r="D13" s="16"/>
      <c r="E13" s="16"/>
      <c r="F13" s="16"/>
      <c r="G13" s="16"/>
      <c r="H13" s="16"/>
      <c r="I13" s="16"/>
    </row>
    <row r="14" customFormat="false" ht="15" hidden="false" customHeight="false" outlineLevel="0" collapsed="false">
      <c r="B14" s="16"/>
      <c r="C14" s="16"/>
      <c r="D14" s="16"/>
      <c r="E14" s="16"/>
      <c r="F14" s="16"/>
      <c r="G14" s="16"/>
      <c r="H14" s="16"/>
      <c r="I14" s="16"/>
    </row>
    <row r="15" customFormat="false" ht="15" hidden="false" customHeight="false" outlineLevel="0" collapsed="false">
      <c r="B15" s="16"/>
      <c r="C15" s="16"/>
      <c r="D15" s="16"/>
      <c r="E15" s="16"/>
      <c r="F15" s="16"/>
      <c r="G15" s="16"/>
      <c r="H15" s="16"/>
      <c r="I15" s="16"/>
    </row>
  </sheetData>
  <mergeCells count="1">
    <mergeCell ref="B12:I15"/>
  </mergeCell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LibreOffice/24.2.7.2$Linux_X86_64 LibreOffice_project/420$Build-2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2026-08-21T11:07:21Z</dcterms:created>
  <dc:creator>openpyxl</dc:creator>
  <dc:description/>
  <dc:language>en-US</dc:language>
  <cp:lastModifiedBy/>
  <dcterms:modified xsi:type="dcterms:W3CDTF">2026-08-21T11:07:21Z</dcterms:modified>
  <cp:revision>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